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8555" windowHeight="115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<sst xmlns="http://schemas.openxmlformats.org/spreadsheetml/2006/main" count="104" uniqueCount="67">
  <si>
    <t xml:space="preserve">No. </t>
  </si>
  <si>
    <t>Grupo según puntuación obtenida</t>
  </si>
  <si>
    <t>Nombre del candidato</t>
  </si>
  <si>
    <t>Votos en el Congreso de la República MAGISTRADOS SUPLENTE</t>
  </si>
  <si>
    <t>Votos a favor por bancada parlamentaria</t>
  </si>
  <si>
    <t>Patriota (54)</t>
  </si>
  <si>
    <t>TODOS (14)</t>
  </si>
  <si>
    <t>UNE (9)</t>
  </si>
  <si>
    <t>GANA (6)</t>
  </si>
  <si>
    <t>CREO      (8)</t>
  </si>
  <si>
    <t>UCN (1)</t>
  </si>
  <si>
    <t>VIVA (1)</t>
  </si>
  <si>
    <t>PAN (1)</t>
  </si>
  <si>
    <t>Victoria (1)</t>
  </si>
  <si>
    <t>Encuentro por Guatemala        (3)</t>
  </si>
  <si>
    <t>URNG (2)</t>
  </si>
  <si>
    <t>Winaq (1)</t>
  </si>
  <si>
    <t>Unionistas (1)</t>
  </si>
  <si>
    <t>PRI (3)</t>
  </si>
  <si>
    <t>Independiente (11)</t>
  </si>
  <si>
    <t>Total (158)</t>
  </si>
  <si>
    <t>A</t>
  </si>
  <si>
    <t>Oscar Rafael Padilla Lara</t>
  </si>
  <si>
    <t>Rudy Marlon Pineda Ramírez</t>
  </si>
  <si>
    <t>Jorge Mario Valenzuela Díaz</t>
  </si>
  <si>
    <t>Augusto Eleazar López Rodríguez</t>
  </si>
  <si>
    <t>Hugo Leonel Maúl Figueroa</t>
  </si>
  <si>
    <t>Edgar Oswaldo Aguilar Rivera</t>
  </si>
  <si>
    <t>Jorge Gonzalo Cabrera Hurtarte</t>
  </si>
  <si>
    <t>Gladys Elizabeth Monterroso Velásquez</t>
  </si>
  <si>
    <t>Cesar Augusto Conde Rada</t>
  </si>
  <si>
    <t>Arturo Martínez Gálvez</t>
  </si>
  <si>
    <t>Juan José Rodas Martínez</t>
  </si>
  <si>
    <t>Axel Ottoniel Maas Jacome</t>
  </si>
  <si>
    <t>Elvia Ester Velásquez Sagastume</t>
  </si>
  <si>
    <t>Hugo Haroldo Calderón Morales</t>
  </si>
  <si>
    <t>Ana Elly López Oliva</t>
  </si>
  <si>
    <t>B</t>
  </si>
  <si>
    <t>Arabela Elizabeth Castro Quiñonez</t>
  </si>
  <si>
    <t>Héctor Estuardo Ortiz Peláez</t>
  </si>
  <si>
    <t>Héctor Aníbal de León velasco</t>
  </si>
  <si>
    <t>José Aquiles Linares Morales</t>
  </si>
  <si>
    <t>Vilma Tatiana Cabrera Alvarado de Ochoa</t>
  </si>
  <si>
    <t>Oscar Emilio Sequen Jocop</t>
  </si>
  <si>
    <t>Hugo René Rivera Castañeda</t>
  </si>
  <si>
    <t>Francisco José García Cuyún</t>
  </si>
  <si>
    <t>Arturo Saravia Altolaguirre</t>
  </si>
  <si>
    <t>Delia Marina Dávila Salazar</t>
  </si>
  <si>
    <t>Julio René Solórzano Barrios</t>
  </si>
  <si>
    <t>Jorge Antonio García Mancilla</t>
  </si>
  <si>
    <t>Rafael García López</t>
  </si>
  <si>
    <t>Sergio Rolando Figueroa Godoy</t>
  </si>
  <si>
    <t>Mario Ismael Aguilar Elizardi</t>
  </si>
  <si>
    <t>Lorena Isabel Flores Estrada</t>
  </si>
  <si>
    <t>Luis Guillermo Antonio Guerra Caravantes</t>
  </si>
  <si>
    <t>C</t>
  </si>
  <si>
    <t>Óscar Humberto Vásquez Oliva</t>
  </si>
  <si>
    <t>Roberto Paz Álvarez</t>
  </si>
  <si>
    <t>José Gabriel Larios Ochaita</t>
  </si>
  <si>
    <t>Guillermo Antonio Porras Ovalle</t>
  </si>
  <si>
    <t>Marco Tulio Mejía Monterroso</t>
  </si>
  <si>
    <t>Mario René Díaz López</t>
  </si>
  <si>
    <t>Estuardo Gamalero Cordero</t>
  </si>
  <si>
    <t>María Eugenia Mijangos Martínez</t>
  </si>
  <si>
    <t>* Número de integrantes de la bancada parlamentaria.</t>
  </si>
  <si>
    <t>Lider (42)*</t>
  </si>
  <si>
    <t>Votos a favor otorgados por cada bancada parlamentaria a los integrantes de la nómina de candidatos para elegir magistrados suplentes del TSE 2014-2020</t>
  </si>
</sst>
</file>

<file path=xl/styles.xml><?xml version="1.0" encoding="utf-8"?>
<styleSheet xmlns="http://schemas.openxmlformats.org/spreadsheetml/2006/main">
  <numFmts count="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Fill="1" applyBorder="1" applyAlignment="1">
      <alignment horizontal="justify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0" fillId="0" borderId="16" xfId="0" applyFont="1" applyFill="1" applyBorder="1" applyAlignment="1">
      <alignment horizontal="justify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Fill="1" applyBorder="1" applyAlignment="1">
      <alignment horizontal="justify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0" fillId="0" borderId="16" xfId="0" applyFont="1" applyBorder="1" applyAlignment="1">
      <alignment vertical="center"/>
    </xf>
    <xf numFmtId="0" fontId="40" fillId="0" borderId="16" xfId="0" applyFont="1" applyFill="1" applyBorder="1" applyAlignment="1">
      <alignment vertical="center"/>
    </xf>
    <xf numFmtId="0" fontId="42" fillId="18" borderId="20" xfId="0" applyFont="1" applyFill="1" applyBorder="1" applyAlignment="1">
      <alignment horizontal="center" vertical="center" wrapText="1"/>
    </xf>
    <xf numFmtId="0" fontId="42" fillId="18" borderId="18" xfId="0" applyFont="1" applyFill="1" applyBorder="1" applyAlignment="1">
      <alignment horizontal="center" vertical="center" wrapText="1"/>
    </xf>
    <xf numFmtId="0" fontId="42" fillId="18" borderId="19" xfId="0" applyFont="1" applyFill="1" applyBorder="1" applyAlignment="1">
      <alignment horizontal="center" vertical="center" wrapText="1"/>
    </xf>
    <xf numFmtId="0" fontId="42" fillId="18" borderId="2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left"/>
    </xf>
    <xf numFmtId="0" fontId="44" fillId="0" borderId="0" xfId="0" applyFont="1" applyAlignment="1">
      <alignment horizontal="center" vertical="center" wrapText="1"/>
    </xf>
    <xf numFmtId="0" fontId="45" fillId="18" borderId="23" xfId="0" applyFont="1" applyFill="1" applyBorder="1" applyAlignment="1">
      <alignment horizontal="center" vertical="center" wrapText="1"/>
    </xf>
    <xf numFmtId="0" fontId="45" fillId="18" borderId="24" xfId="0" applyFont="1" applyFill="1" applyBorder="1" applyAlignment="1">
      <alignment horizontal="center" vertical="center" wrapText="1"/>
    </xf>
    <xf numFmtId="0" fontId="45" fillId="18" borderId="25" xfId="0" applyFont="1" applyFill="1" applyBorder="1" applyAlignment="1">
      <alignment horizontal="center" vertical="center" wrapText="1"/>
    </xf>
    <xf numFmtId="0" fontId="45" fillId="18" borderId="26" xfId="0" applyFont="1" applyFill="1" applyBorder="1" applyAlignment="1">
      <alignment horizontal="center" vertical="center" wrapText="1"/>
    </xf>
    <xf numFmtId="0" fontId="45" fillId="18" borderId="27" xfId="0" applyFont="1" applyFill="1" applyBorder="1" applyAlignment="1">
      <alignment horizontal="center" vertical="center" wrapText="1"/>
    </xf>
    <xf numFmtId="0" fontId="45" fillId="18" borderId="28" xfId="0" applyFont="1" applyFill="1" applyBorder="1" applyAlignment="1">
      <alignment horizontal="center" vertical="center" wrapText="1"/>
    </xf>
    <xf numFmtId="0" fontId="42" fillId="18" borderId="29" xfId="0" applyFont="1" applyFill="1" applyBorder="1" applyAlignment="1">
      <alignment horizontal="center" vertical="center" wrapText="1"/>
    </xf>
    <xf numFmtId="0" fontId="42" fillId="18" borderId="30" xfId="0" applyFont="1" applyFill="1" applyBorder="1" applyAlignment="1">
      <alignment horizontal="center" vertical="center" wrapText="1"/>
    </xf>
    <xf numFmtId="0" fontId="42" fillId="18" borderId="31" xfId="0" applyFont="1" applyFill="1" applyBorder="1" applyAlignment="1">
      <alignment horizontal="center" vertical="center" wrapText="1"/>
    </xf>
    <xf numFmtId="0" fontId="42" fillId="18" borderId="32" xfId="0" applyFont="1" applyFill="1" applyBorder="1" applyAlignment="1">
      <alignment horizontal="center" vertical="center"/>
    </xf>
    <xf numFmtId="0" fontId="42" fillId="18" borderId="33" xfId="0" applyFont="1" applyFill="1" applyBorder="1" applyAlignment="1">
      <alignment horizontal="center" vertical="center"/>
    </xf>
    <xf numFmtId="0" fontId="42" fillId="18" borderId="34" xfId="0" applyFont="1" applyFill="1" applyBorder="1" applyAlignment="1">
      <alignment horizontal="center" vertical="center"/>
    </xf>
    <xf numFmtId="0" fontId="42" fillId="18" borderId="35" xfId="0" applyFont="1" applyFill="1" applyBorder="1" applyAlignment="1">
      <alignment horizontal="center" vertical="center" wrapText="1"/>
    </xf>
    <xf numFmtId="0" fontId="42" fillId="18" borderId="36" xfId="0" applyFont="1" applyFill="1" applyBorder="1" applyAlignment="1">
      <alignment horizontal="center" vertical="center" wrapText="1"/>
    </xf>
    <xf numFmtId="0" fontId="42" fillId="18" borderId="3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</xdr:colOff>
      <xdr:row>0</xdr:row>
      <xdr:rowOff>0</xdr:rowOff>
    </xdr:from>
    <xdr:to>
      <xdr:col>19</xdr:col>
      <xdr:colOff>419100</xdr:colOff>
      <xdr:row>4</xdr:row>
      <xdr:rowOff>171450</xdr:rowOff>
    </xdr:to>
    <xdr:pic>
      <xdr:nvPicPr>
        <xdr:cNvPr id="1" name="1 Imagen" descr="C:\Documents and Settings\Usuario\Escritorio\SCMM\Logo MPJ 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0"/>
          <a:ext cx="3981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 topLeftCell="A1">
      <selection activeCell="N14" sqref="N14"/>
    </sheetView>
  </sheetViews>
  <sheetFormatPr defaultColWidth="11.421875" defaultRowHeight="15"/>
  <cols>
    <col min="1" max="1" width="4.28125" style="0" customWidth="1"/>
    <col min="2" max="2" width="10.00390625" style="0" customWidth="1"/>
    <col min="3" max="3" width="30.140625" style="0" customWidth="1"/>
    <col min="4" max="4" width="5.421875" style="0" customWidth="1"/>
    <col min="5" max="5" width="7.140625" style="0" customWidth="1"/>
    <col min="6" max="6" width="6.7109375" style="0" customWidth="1"/>
    <col min="7" max="7" width="4.7109375" style="0" customWidth="1"/>
    <col min="8" max="8" width="5.421875" style="0" customWidth="1"/>
    <col min="9" max="9" width="5.140625" style="0" customWidth="1"/>
    <col min="10" max="10" width="4.28125" style="0" customWidth="1"/>
    <col min="11" max="11" width="4.8515625" style="0" customWidth="1"/>
    <col min="12" max="12" width="4.7109375" style="0" customWidth="1"/>
    <col min="13" max="13" width="6.7109375" style="0" customWidth="1"/>
    <col min="14" max="14" width="9.421875" style="0" customWidth="1"/>
    <col min="15" max="15" width="5.8515625" style="0" customWidth="1"/>
    <col min="16" max="16" width="6.140625" style="0" customWidth="1"/>
    <col min="17" max="17" width="9.28125" style="0" customWidth="1"/>
    <col min="18" max="18" width="4.00390625" style="0" customWidth="1"/>
    <col min="19" max="19" width="12.7109375" style="0" customWidth="1"/>
    <col min="20" max="20" width="8.140625" style="0" customWidth="1"/>
  </cols>
  <sheetData>
    <row r="1" spans="1:9" ht="15">
      <c r="A1" s="31" t="s">
        <v>66</v>
      </c>
      <c r="B1" s="31"/>
      <c r="C1" s="31"/>
      <c r="D1" s="31"/>
      <c r="E1" s="31"/>
      <c r="F1" s="31"/>
      <c r="G1" s="31"/>
      <c r="H1" s="31"/>
      <c r="I1" s="31"/>
    </row>
    <row r="2" spans="1:9" ht="15">
      <c r="A2" s="31"/>
      <c r="B2" s="31"/>
      <c r="C2" s="31"/>
      <c r="D2" s="31"/>
      <c r="E2" s="31"/>
      <c r="F2" s="31"/>
      <c r="G2" s="31"/>
      <c r="H2" s="31"/>
      <c r="I2" s="31"/>
    </row>
    <row r="3" spans="1:9" ht="15">
      <c r="A3" s="31"/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31"/>
      <c r="B4" s="31"/>
      <c r="C4" s="31"/>
      <c r="D4" s="31"/>
      <c r="E4" s="31"/>
      <c r="F4" s="31"/>
      <c r="G4" s="31"/>
      <c r="H4" s="31"/>
      <c r="I4" s="31"/>
    </row>
    <row r="5" ht="15.75" thickBot="1"/>
    <row r="6" spans="1:20" ht="15">
      <c r="A6" s="32" t="s">
        <v>0</v>
      </c>
      <c r="B6" s="35" t="s">
        <v>1</v>
      </c>
      <c r="C6" s="38" t="s">
        <v>2</v>
      </c>
      <c r="D6" s="41" t="s">
        <v>3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3"/>
    </row>
    <row r="7" spans="1:20" ht="15">
      <c r="A7" s="33"/>
      <c r="B7" s="36"/>
      <c r="C7" s="39"/>
      <c r="D7" s="44" t="s">
        <v>4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6"/>
    </row>
    <row r="8" spans="1:20" ht="45.75" thickBot="1">
      <c r="A8" s="34"/>
      <c r="B8" s="37"/>
      <c r="C8" s="40"/>
      <c r="D8" s="26" t="s">
        <v>65</v>
      </c>
      <c r="E8" s="27" t="s">
        <v>5</v>
      </c>
      <c r="F8" s="27" t="s">
        <v>6</v>
      </c>
      <c r="G8" s="27" t="s">
        <v>7</v>
      </c>
      <c r="H8" s="27" t="s">
        <v>8</v>
      </c>
      <c r="I8" s="27" t="s">
        <v>9</v>
      </c>
      <c r="J8" s="27" t="s">
        <v>10</v>
      </c>
      <c r="K8" s="27" t="s">
        <v>11</v>
      </c>
      <c r="L8" s="27" t="s">
        <v>12</v>
      </c>
      <c r="M8" s="27" t="s">
        <v>13</v>
      </c>
      <c r="N8" s="27" t="s">
        <v>14</v>
      </c>
      <c r="O8" s="27" t="s">
        <v>15</v>
      </c>
      <c r="P8" s="27" t="s">
        <v>16</v>
      </c>
      <c r="Q8" s="27" t="s">
        <v>17</v>
      </c>
      <c r="R8" s="27" t="s">
        <v>18</v>
      </c>
      <c r="S8" s="28" t="s">
        <v>19</v>
      </c>
      <c r="T8" s="29" t="s">
        <v>20</v>
      </c>
    </row>
    <row r="9" spans="1:20" ht="15.75">
      <c r="A9" s="20">
        <v>1</v>
      </c>
      <c r="B9" s="1" t="s">
        <v>21</v>
      </c>
      <c r="C9" s="2" t="s">
        <v>22</v>
      </c>
      <c r="D9" s="3"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5">
        <v>0</v>
      </c>
      <c r="T9" s="6">
        <v>1</v>
      </c>
    </row>
    <row r="10" spans="1:20" ht="15.75">
      <c r="A10" s="21">
        <v>2</v>
      </c>
      <c r="B10" s="7" t="s">
        <v>21</v>
      </c>
      <c r="C10" s="24" t="s">
        <v>23</v>
      </c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0"/>
      <c r="T10" s="11"/>
    </row>
    <row r="11" spans="1:20" ht="15.75">
      <c r="A11" s="21">
        <v>3</v>
      </c>
      <c r="B11" s="7" t="s">
        <v>21</v>
      </c>
      <c r="C11" s="24" t="s">
        <v>24</v>
      </c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0"/>
      <c r="T11" s="11"/>
    </row>
    <row r="12" spans="1:20" ht="31.5">
      <c r="A12" s="21">
        <v>4</v>
      </c>
      <c r="B12" s="7" t="s">
        <v>21</v>
      </c>
      <c r="C12" s="12" t="s">
        <v>25</v>
      </c>
      <c r="D12" s="8">
        <v>37</v>
      </c>
      <c r="E12" s="9">
        <v>47</v>
      </c>
      <c r="F12" s="9">
        <v>11</v>
      </c>
      <c r="G12" s="9">
        <v>8</v>
      </c>
      <c r="H12" s="9">
        <v>5</v>
      </c>
      <c r="I12" s="9">
        <v>8</v>
      </c>
      <c r="J12" s="9">
        <v>1</v>
      </c>
      <c r="K12" s="9">
        <v>1</v>
      </c>
      <c r="L12" s="9">
        <v>1</v>
      </c>
      <c r="M12" s="9">
        <v>1</v>
      </c>
      <c r="N12" s="9">
        <v>3</v>
      </c>
      <c r="O12" s="9">
        <v>2</v>
      </c>
      <c r="P12" s="9">
        <v>1</v>
      </c>
      <c r="Q12" s="9">
        <v>2</v>
      </c>
      <c r="R12" s="9">
        <v>2</v>
      </c>
      <c r="S12" s="10">
        <v>9</v>
      </c>
      <c r="T12" s="11">
        <f aca="true" t="shared" si="0" ref="T12:T24">SUM(D12:S12)</f>
        <v>139</v>
      </c>
    </row>
    <row r="13" spans="1:20" ht="15.75">
      <c r="A13" s="21">
        <v>5</v>
      </c>
      <c r="B13" s="7" t="s">
        <v>21</v>
      </c>
      <c r="C13" s="12" t="s">
        <v>26</v>
      </c>
      <c r="D13" s="8">
        <v>4</v>
      </c>
      <c r="E13" s="9">
        <v>0</v>
      </c>
      <c r="F13" s="9">
        <v>1</v>
      </c>
      <c r="G13" s="9">
        <v>1</v>
      </c>
      <c r="H13" s="9">
        <v>0</v>
      </c>
      <c r="I13" s="9">
        <v>2</v>
      </c>
      <c r="J13" s="9">
        <v>0</v>
      </c>
      <c r="K13" s="9">
        <v>0</v>
      </c>
      <c r="L13" s="9">
        <v>0</v>
      </c>
      <c r="M13" s="9">
        <v>0</v>
      </c>
      <c r="N13" s="9">
        <v>2</v>
      </c>
      <c r="O13" s="9">
        <v>0</v>
      </c>
      <c r="P13" s="9">
        <v>0</v>
      </c>
      <c r="Q13" s="9">
        <v>0</v>
      </c>
      <c r="R13" s="9">
        <v>0</v>
      </c>
      <c r="S13" s="10">
        <v>1</v>
      </c>
      <c r="T13" s="11">
        <f t="shared" si="0"/>
        <v>11</v>
      </c>
    </row>
    <row r="14" spans="1:20" ht="15.75">
      <c r="A14" s="21">
        <v>6</v>
      </c>
      <c r="B14" s="7" t="s">
        <v>21</v>
      </c>
      <c r="C14" s="12" t="s">
        <v>27</v>
      </c>
      <c r="D14" s="8">
        <v>4</v>
      </c>
      <c r="E14" s="9">
        <v>0</v>
      </c>
      <c r="F14" s="9">
        <v>1</v>
      </c>
      <c r="G14" s="9">
        <v>1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10">
        <v>0</v>
      </c>
      <c r="T14" s="11">
        <f t="shared" si="0"/>
        <v>6</v>
      </c>
    </row>
    <row r="15" spans="1:20" ht="31.5">
      <c r="A15" s="21">
        <v>7</v>
      </c>
      <c r="B15" s="7" t="s">
        <v>21</v>
      </c>
      <c r="C15" s="12" t="s">
        <v>28</v>
      </c>
      <c r="D15" s="8">
        <v>1</v>
      </c>
      <c r="E15" s="9">
        <v>0</v>
      </c>
      <c r="F15" s="9">
        <v>1</v>
      </c>
      <c r="G15" s="9">
        <v>1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1</v>
      </c>
      <c r="O15" s="9">
        <v>0</v>
      </c>
      <c r="P15" s="9">
        <v>0</v>
      </c>
      <c r="Q15" s="9">
        <v>0</v>
      </c>
      <c r="R15" s="9">
        <v>0</v>
      </c>
      <c r="S15" s="10">
        <v>0</v>
      </c>
      <c r="T15" s="11">
        <f t="shared" si="0"/>
        <v>4</v>
      </c>
    </row>
    <row r="16" spans="1:20" ht="31.5">
      <c r="A16" s="21">
        <v>8</v>
      </c>
      <c r="B16" s="7" t="s">
        <v>21</v>
      </c>
      <c r="C16" s="12" t="s">
        <v>29</v>
      </c>
      <c r="D16" s="8">
        <v>15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10">
        <v>2</v>
      </c>
      <c r="T16" s="11">
        <f t="shared" si="0"/>
        <v>17</v>
      </c>
    </row>
    <row r="17" spans="1:20" ht="15.75">
      <c r="A17" s="21">
        <v>9</v>
      </c>
      <c r="B17" s="13" t="s">
        <v>21</v>
      </c>
      <c r="C17" s="12" t="s">
        <v>30</v>
      </c>
      <c r="D17" s="8">
        <v>0</v>
      </c>
      <c r="E17" s="9">
        <v>0</v>
      </c>
      <c r="F17" s="9">
        <v>1</v>
      </c>
      <c r="G17" s="9">
        <v>1</v>
      </c>
      <c r="H17" s="9">
        <v>0</v>
      </c>
      <c r="I17" s="9">
        <v>0</v>
      </c>
      <c r="J17" s="9">
        <v>0</v>
      </c>
      <c r="K17" s="9">
        <v>1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10">
        <v>1</v>
      </c>
      <c r="T17" s="11">
        <f t="shared" si="0"/>
        <v>4</v>
      </c>
    </row>
    <row r="18" spans="1:20" ht="15.75">
      <c r="A18" s="21">
        <v>10</v>
      </c>
      <c r="B18" s="7" t="s">
        <v>21</v>
      </c>
      <c r="C18" s="12" t="s">
        <v>31</v>
      </c>
      <c r="D18" s="8">
        <v>1</v>
      </c>
      <c r="E18" s="9">
        <v>0</v>
      </c>
      <c r="F18" s="9">
        <v>2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10">
        <v>1</v>
      </c>
      <c r="T18" s="11">
        <f t="shared" si="0"/>
        <v>4</v>
      </c>
    </row>
    <row r="19" spans="1:20" ht="15.75">
      <c r="A19" s="21">
        <v>11</v>
      </c>
      <c r="B19" s="7" t="s">
        <v>21</v>
      </c>
      <c r="C19" s="12" t="s">
        <v>32</v>
      </c>
      <c r="D19" s="8">
        <v>3</v>
      </c>
      <c r="E19" s="9">
        <v>0</v>
      </c>
      <c r="F19" s="9">
        <v>1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10">
        <v>0</v>
      </c>
      <c r="T19" s="11">
        <f t="shared" si="0"/>
        <v>4</v>
      </c>
    </row>
    <row r="20" spans="1:20" ht="15.75">
      <c r="A20" s="21">
        <v>12</v>
      </c>
      <c r="B20" s="13" t="s">
        <v>21</v>
      </c>
      <c r="C20" s="12" t="s">
        <v>33</v>
      </c>
      <c r="D20" s="8">
        <v>6</v>
      </c>
      <c r="E20" s="9">
        <v>1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1</v>
      </c>
      <c r="O20" s="9">
        <v>0</v>
      </c>
      <c r="P20" s="9">
        <v>0</v>
      </c>
      <c r="Q20" s="9">
        <v>0</v>
      </c>
      <c r="R20" s="9">
        <v>0</v>
      </c>
      <c r="S20" s="10">
        <v>1</v>
      </c>
      <c r="T20" s="11">
        <f t="shared" si="0"/>
        <v>9</v>
      </c>
    </row>
    <row r="21" spans="1:20" ht="31.5">
      <c r="A21" s="21">
        <v>13</v>
      </c>
      <c r="B21" s="7" t="s">
        <v>21</v>
      </c>
      <c r="C21" s="12" t="s">
        <v>34</v>
      </c>
      <c r="D21" s="8">
        <v>5</v>
      </c>
      <c r="E21" s="9">
        <v>3</v>
      </c>
      <c r="F21" s="9">
        <v>1</v>
      </c>
      <c r="G21" s="9">
        <v>1</v>
      </c>
      <c r="H21" s="9">
        <v>0</v>
      </c>
      <c r="I21" s="9">
        <v>2</v>
      </c>
      <c r="J21" s="9">
        <v>0</v>
      </c>
      <c r="K21" s="9">
        <v>1</v>
      </c>
      <c r="L21" s="9">
        <v>0</v>
      </c>
      <c r="M21" s="9">
        <v>0</v>
      </c>
      <c r="N21" s="9">
        <v>2</v>
      </c>
      <c r="O21" s="9">
        <v>0</v>
      </c>
      <c r="P21" s="9">
        <v>0</v>
      </c>
      <c r="Q21" s="9">
        <v>0</v>
      </c>
      <c r="R21" s="9">
        <v>0</v>
      </c>
      <c r="S21" s="10">
        <v>2</v>
      </c>
      <c r="T21" s="11">
        <f t="shared" si="0"/>
        <v>17</v>
      </c>
    </row>
    <row r="22" spans="1:20" ht="31.5">
      <c r="A22" s="21">
        <v>14</v>
      </c>
      <c r="B22" s="7" t="s">
        <v>21</v>
      </c>
      <c r="C22" s="12" t="s">
        <v>35</v>
      </c>
      <c r="D22" s="8">
        <v>1</v>
      </c>
      <c r="E22" s="9">
        <v>0</v>
      </c>
      <c r="F22" s="9">
        <v>1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10">
        <v>0</v>
      </c>
      <c r="T22" s="11">
        <f t="shared" si="0"/>
        <v>2</v>
      </c>
    </row>
    <row r="23" spans="1:20" ht="15.75">
      <c r="A23" s="21">
        <v>15</v>
      </c>
      <c r="B23" s="7" t="s">
        <v>21</v>
      </c>
      <c r="C23" s="12" t="s">
        <v>36</v>
      </c>
      <c r="D23" s="8">
        <v>32</v>
      </c>
      <c r="E23" s="9">
        <v>47</v>
      </c>
      <c r="F23" s="9">
        <v>12</v>
      </c>
      <c r="G23" s="9">
        <v>9</v>
      </c>
      <c r="H23" s="9">
        <v>5</v>
      </c>
      <c r="I23" s="9">
        <v>7</v>
      </c>
      <c r="J23" s="9">
        <v>1</v>
      </c>
      <c r="K23" s="9">
        <v>1</v>
      </c>
      <c r="L23" s="9">
        <v>1</v>
      </c>
      <c r="M23" s="9">
        <v>1</v>
      </c>
      <c r="N23" s="9">
        <v>3</v>
      </c>
      <c r="O23" s="9">
        <v>2</v>
      </c>
      <c r="P23" s="9">
        <v>1</v>
      </c>
      <c r="Q23" s="9">
        <v>2</v>
      </c>
      <c r="R23" s="9">
        <v>2</v>
      </c>
      <c r="S23" s="10">
        <v>8</v>
      </c>
      <c r="T23" s="11">
        <f t="shared" si="0"/>
        <v>134</v>
      </c>
    </row>
    <row r="24" spans="1:20" ht="31.5">
      <c r="A24" s="21">
        <v>16</v>
      </c>
      <c r="B24" s="7" t="s">
        <v>37</v>
      </c>
      <c r="C24" s="12" t="s">
        <v>38</v>
      </c>
      <c r="D24" s="8">
        <v>6</v>
      </c>
      <c r="E24" s="9">
        <v>0</v>
      </c>
      <c r="F24" s="9">
        <v>1</v>
      </c>
      <c r="G24" s="9">
        <v>1</v>
      </c>
      <c r="H24" s="9">
        <v>0</v>
      </c>
      <c r="I24" s="9">
        <v>1</v>
      </c>
      <c r="J24" s="9">
        <v>0</v>
      </c>
      <c r="K24" s="9">
        <v>1</v>
      </c>
      <c r="L24" s="9">
        <v>0</v>
      </c>
      <c r="M24" s="9">
        <v>0</v>
      </c>
      <c r="N24" s="9">
        <v>3</v>
      </c>
      <c r="O24" s="9">
        <v>0</v>
      </c>
      <c r="P24" s="9">
        <v>0</v>
      </c>
      <c r="Q24" s="9">
        <v>1</v>
      </c>
      <c r="R24" s="9">
        <v>1</v>
      </c>
      <c r="S24" s="10">
        <v>3</v>
      </c>
      <c r="T24" s="11">
        <f t="shared" si="0"/>
        <v>18</v>
      </c>
    </row>
    <row r="25" spans="1:20" ht="15.75">
      <c r="A25" s="21">
        <v>17</v>
      </c>
      <c r="B25" s="7" t="s">
        <v>37</v>
      </c>
      <c r="C25" s="12" t="s">
        <v>39</v>
      </c>
      <c r="D25" s="8">
        <v>3</v>
      </c>
      <c r="E25" s="9">
        <v>1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10">
        <v>0</v>
      </c>
      <c r="T25" s="11">
        <v>4</v>
      </c>
    </row>
    <row r="26" spans="1:20" ht="15.75">
      <c r="A26" s="21">
        <v>18</v>
      </c>
      <c r="B26" s="7" t="s">
        <v>37</v>
      </c>
      <c r="C26" s="12" t="s">
        <v>40</v>
      </c>
      <c r="D26" s="8">
        <v>2</v>
      </c>
      <c r="E26" s="9">
        <v>0</v>
      </c>
      <c r="F26" s="9">
        <v>0</v>
      </c>
      <c r="G26" s="9">
        <v>1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10">
        <v>0</v>
      </c>
      <c r="T26" s="11">
        <v>3</v>
      </c>
    </row>
    <row r="27" spans="1:20" ht="15.75">
      <c r="A27" s="21">
        <v>19</v>
      </c>
      <c r="B27" s="7" t="s">
        <v>37</v>
      </c>
      <c r="C27" s="12" t="s">
        <v>41</v>
      </c>
      <c r="D27" s="8">
        <v>31</v>
      </c>
      <c r="E27" s="9">
        <v>47</v>
      </c>
      <c r="F27" s="9">
        <v>10</v>
      </c>
      <c r="G27" s="9">
        <v>8</v>
      </c>
      <c r="H27" s="9">
        <v>5</v>
      </c>
      <c r="I27" s="9">
        <v>8</v>
      </c>
      <c r="J27" s="9">
        <v>1</v>
      </c>
      <c r="K27" s="9">
        <v>1</v>
      </c>
      <c r="L27" s="9">
        <v>1</v>
      </c>
      <c r="M27" s="9">
        <v>1</v>
      </c>
      <c r="N27" s="9">
        <v>3</v>
      </c>
      <c r="O27" s="9">
        <v>2</v>
      </c>
      <c r="P27" s="9">
        <v>0</v>
      </c>
      <c r="Q27" s="9">
        <v>2</v>
      </c>
      <c r="R27" s="9">
        <v>2</v>
      </c>
      <c r="S27" s="10">
        <v>9</v>
      </c>
      <c r="T27" s="11">
        <f aca="true" t="shared" si="1" ref="T27:T33">SUM(D27:S27)</f>
        <v>131</v>
      </c>
    </row>
    <row r="28" spans="1:20" ht="31.5">
      <c r="A28" s="21">
        <v>20</v>
      </c>
      <c r="B28" s="7" t="s">
        <v>37</v>
      </c>
      <c r="C28" s="12" t="s">
        <v>42</v>
      </c>
      <c r="D28" s="8">
        <v>12</v>
      </c>
      <c r="E28" s="9">
        <v>1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10">
        <v>1</v>
      </c>
      <c r="T28" s="11">
        <f t="shared" si="1"/>
        <v>14</v>
      </c>
    </row>
    <row r="29" spans="1:20" ht="15.75">
      <c r="A29" s="21">
        <v>21</v>
      </c>
      <c r="B29" s="7" t="s">
        <v>37</v>
      </c>
      <c r="C29" s="12" t="s">
        <v>43</v>
      </c>
      <c r="D29" s="8">
        <v>29</v>
      </c>
      <c r="E29" s="9">
        <v>41</v>
      </c>
      <c r="F29" s="9">
        <v>11</v>
      </c>
      <c r="G29" s="9">
        <v>9</v>
      </c>
      <c r="H29" s="9">
        <v>6</v>
      </c>
      <c r="I29" s="9">
        <v>7</v>
      </c>
      <c r="J29" s="9">
        <v>1</v>
      </c>
      <c r="K29" s="9">
        <v>0</v>
      </c>
      <c r="L29" s="9">
        <v>1</v>
      </c>
      <c r="M29" s="9">
        <v>1</v>
      </c>
      <c r="N29" s="9">
        <v>3</v>
      </c>
      <c r="O29" s="9">
        <v>2</v>
      </c>
      <c r="P29" s="9">
        <v>1</v>
      </c>
      <c r="Q29" s="9">
        <v>2</v>
      </c>
      <c r="R29" s="9">
        <v>2</v>
      </c>
      <c r="S29" s="10">
        <v>9</v>
      </c>
      <c r="T29" s="11">
        <f t="shared" si="1"/>
        <v>125</v>
      </c>
    </row>
    <row r="30" spans="1:20" ht="15.75">
      <c r="A30" s="21">
        <v>22</v>
      </c>
      <c r="B30" s="7" t="s">
        <v>37</v>
      </c>
      <c r="C30" s="24" t="s">
        <v>44</v>
      </c>
      <c r="D30" s="8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10">
        <v>1</v>
      </c>
      <c r="T30" s="11">
        <f t="shared" si="1"/>
        <v>1</v>
      </c>
    </row>
    <row r="31" spans="1:20" ht="15.75">
      <c r="A31" s="21">
        <v>23</v>
      </c>
      <c r="B31" s="7" t="s">
        <v>37</v>
      </c>
      <c r="C31" s="12" t="s">
        <v>45</v>
      </c>
      <c r="D31" s="8">
        <v>2</v>
      </c>
      <c r="E31" s="9">
        <v>1</v>
      </c>
      <c r="F31" s="9">
        <v>1</v>
      </c>
      <c r="G31" s="9">
        <v>0</v>
      </c>
      <c r="H31" s="9">
        <v>3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10">
        <v>2</v>
      </c>
      <c r="T31" s="11">
        <f t="shared" si="1"/>
        <v>9</v>
      </c>
    </row>
    <row r="32" spans="1:20" ht="15.75">
      <c r="A32" s="21">
        <v>24</v>
      </c>
      <c r="B32" s="7" t="s">
        <v>37</v>
      </c>
      <c r="C32" s="12" t="s">
        <v>46</v>
      </c>
      <c r="D32" s="8">
        <v>1</v>
      </c>
      <c r="E32" s="9">
        <v>0</v>
      </c>
      <c r="F32" s="9">
        <v>1</v>
      </c>
      <c r="G32" s="9">
        <v>0</v>
      </c>
      <c r="H32" s="9">
        <v>0</v>
      </c>
      <c r="I32" s="9">
        <v>0</v>
      </c>
      <c r="J32" s="9">
        <v>0</v>
      </c>
      <c r="K32" s="9">
        <v>1</v>
      </c>
      <c r="L32" s="9">
        <v>0</v>
      </c>
      <c r="M32" s="9">
        <v>0</v>
      </c>
      <c r="N32" s="9">
        <v>3</v>
      </c>
      <c r="O32" s="9">
        <v>0</v>
      </c>
      <c r="P32" s="9">
        <v>0</v>
      </c>
      <c r="Q32" s="9">
        <v>0</v>
      </c>
      <c r="R32" s="9">
        <v>0</v>
      </c>
      <c r="S32" s="10">
        <v>2</v>
      </c>
      <c r="T32" s="11">
        <f t="shared" si="1"/>
        <v>8</v>
      </c>
    </row>
    <row r="33" spans="1:20" ht="15.75">
      <c r="A33" s="21">
        <v>25</v>
      </c>
      <c r="B33" s="7" t="s">
        <v>37</v>
      </c>
      <c r="C33" s="12" t="s">
        <v>47</v>
      </c>
      <c r="D33" s="8">
        <v>11</v>
      </c>
      <c r="E33" s="9">
        <v>1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3</v>
      </c>
      <c r="O33" s="9">
        <v>0</v>
      </c>
      <c r="P33" s="9">
        <v>0</v>
      </c>
      <c r="Q33" s="9">
        <v>0</v>
      </c>
      <c r="R33" s="9">
        <v>0</v>
      </c>
      <c r="S33" s="10">
        <v>1</v>
      </c>
      <c r="T33" s="11">
        <f t="shared" si="1"/>
        <v>16</v>
      </c>
    </row>
    <row r="34" spans="1:20" ht="15.75">
      <c r="A34" s="21">
        <v>26</v>
      </c>
      <c r="B34" s="7" t="s">
        <v>37</v>
      </c>
      <c r="C34" s="12" t="s">
        <v>48</v>
      </c>
      <c r="D34" s="8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10"/>
      <c r="T34" s="11"/>
    </row>
    <row r="35" spans="1:20" ht="15.75">
      <c r="A35" s="21">
        <v>27</v>
      </c>
      <c r="B35" s="7" t="s">
        <v>37</v>
      </c>
      <c r="C35" s="12" t="s">
        <v>49</v>
      </c>
      <c r="D35" s="8">
        <v>2</v>
      </c>
      <c r="E35" s="9">
        <v>0</v>
      </c>
      <c r="F35" s="9">
        <v>1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1</v>
      </c>
      <c r="R35" s="9">
        <v>0</v>
      </c>
      <c r="S35" s="10">
        <v>0</v>
      </c>
      <c r="T35" s="11">
        <f>SUM(D35:S35)</f>
        <v>4</v>
      </c>
    </row>
    <row r="36" spans="1:20" ht="15.75">
      <c r="A36" s="21">
        <v>28</v>
      </c>
      <c r="B36" s="7" t="s">
        <v>37</v>
      </c>
      <c r="C36" s="12" t="s">
        <v>50</v>
      </c>
      <c r="D36" s="8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10">
        <v>1</v>
      </c>
      <c r="T36" s="11">
        <v>1</v>
      </c>
    </row>
    <row r="37" spans="1:20" ht="31.5">
      <c r="A37" s="21">
        <v>29</v>
      </c>
      <c r="B37" s="7" t="s">
        <v>37</v>
      </c>
      <c r="C37" s="12" t="s">
        <v>51</v>
      </c>
      <c r="D37" s="8">
        <v>2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10">
        <v>2</v>
      </c>
      <c r="T37" s="11">
        <v>4</v>
      </c>
    </row>
    <row r="38" spans="1:20" ht="15.75">
      <c r="A38" s="21">
        <v>30</v>
      </c>
      <c r="B38" s="7" t="s">
        <v>37</v>
      </c>
      <c r="C38" s="12" t="s">
        <v>52</v>
      </c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0"/>
      <c r="T38" s="11"/>
    </row>
    <row r="39" spans="1:20" ht="15.75">
      <c r="A39" s="21">
        <v>31</v>
      </c>
      <c r="B39" s="7" t="s">
        <v>37</v>
      </c>
      <c r="C39" s="12" t="s">
        <v>53</v>
      </c>
      <c r="D39" s="8">
        <v>7</v>
      </c>
      <c r="E39" s="9">
        <v>1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10">
        <v>1</v>
      </c>
      <c r="T39" s="11">
        <f aca="true" t="shared" si="2" ref="T39:T47">SUM(D39:S39)</f>
        <v>9</v>
      </c>
    </row>
    <row r="40" spans="1:20" ht="15.75">
      <c r="A40" s="21">
        <v>32</v>
      </c>
      <c r="B40" s="7" t="s">
        <v>37</v>
      </c>
      <c r="C40" s="24" t="s">
        <v>54</v>
      </c>
      <c r="D40" s="8">
        <v>3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10">
        <v>1</v>
      </c>
      <c r="T40" s="11">
        <f t="shared" si="2"/>
        <v>4</v>
      </c>
    </row>
    <row r="41" spans="1:20" ht="15.75">
      <c r="A41" s="21">
        <v>33</v>
      </c>
      <c r="B41" s="13" t="s">
        <v>55</v>
      </c>
      <c r="C41" s="25" t="s">
        <v>56</v>
      </c>
      <c r="D41" s="8">
        <v>5</v>
      </c>
      <c r="E41" s="9">
        <v>1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10">
        <v>1</v>
      </c>
      <c r="T41" s="11">
        <f t="shared" si="2"/>
        <v>7</v>
      </c>
    </row>
    <row r="42" spans="1:20" ht="15.75">
      <c r="A42" s="21">
        <v>34</v>
      </c>
      <c r="B42" s="7" t="s">
        <v>55</v>
      </c>
      <c r="C42" s="24" t="s">
        <v>57</v>
      </c>
      <c r="D42" s="8">
        <v>5</v>
      </c>
      <c r="E42" s="9">
        <v>1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10">
        <v>0</v>
      </c>
      <c r="T42" s="11">
        <f t="shared" si="2"/>
        <v>6</v>
      </c>
    </row>
    <row r="43" spans="1:20" ht="15.75">
      <c r="A43" s="21">
        <v>35</v>
      </c>
      <c r="B43" s="13" t="s">
        <v>55</v>
      </c>
      <c r="C43" s="12" t="s">
        <v>58</v>
      </c>
      <c r="D43" s="8">
        <v>6</v>
      </c>
      <c r="E43" s="9">
        <v>0</v>
      </c>
      <c r="F43" s="9">
        <v>1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10">
        <v>1</v>
      </c>
      <c r="T43" s="11">
        <f t="shared" si="2"/>
        <v>8</v>
      </c>
    </row>
    <row r="44" spans="1:20" ht="31.5">
      <c r="A44" s="21">
        <v>36</v>
      </c>
      <c r="B44" s="7" t="s">
        <v>55</v>
      </c>
      <c r="C44" s="12" t="s">
        <v>59</v>
      </c>
      <c r="D44" s="8">
        <v>1</v>
      </c>
      <c r="E44" s="9">
        <v>2</v>
      </c>
      <c r="F44" s="9">
        <v>1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1</v>
      </c>
      <c r="O44" s="9">
        <v>0</v>
      </c>
      <c r="P44" s="9">
        <v>0</v>
      </c>
      <c r="Q44" s="9">
        <v>0</v>
      </c>
      <c r="R44" s="9">
        <v>0</v>
      </c>
      <c r="S44" s="10">
        <v>0</v>
      </c>
      <c r="T44" s="11">
        <f t="shared" si="2"/>
        <v>5</v>
      </c>
    </row>
    <row r="45" spans="1:20" ht="15.75">
      <c r="A45" s="21">
        <v>37</v>
      </c>
      <c r="B45" s="13" t="s">
        <v>55</v>
      </c>
      <c r="C45" s="12" t="s">
        <v>60</v>
      </c>
      <c r="D45" s="8">
        <v>1</v>
      </c>
      <c r="E45" s="9">
        <v>1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10">
        <v>2</v>
      </c>
      <c r="T45" s="11">
        <f t="shared" si="2"/>
        <v>4</v>
      </c>
    </row>
    <row r="46" spans="1:20" ht="15.75">
      <c r="A46" s="21">
        <v>38</v>
      </c>
      <c r="B46" s="13" t="s">
        <v>55</v>
      </c>
      <c r="C46" s="12" t="s">
        <v>61</v>
      </c>
      <c r="D46" s="8">
        <v>4</v>
      </c>
      <c r="E46" s="9">
        <v>1</v>
      </c>
      <c r="F46" s="9">
        <v>0</v>
      </c>
      <c r="G46" s="9">
        <v>1</v>
      </c>
      <c r="H46" s="9">
        <v>0</v>
      </c>
      <c r="I46" s="9">
        <v>1</v>
      </c>
      <c r="J46" s="9">
        <v>0</v>
      </c>
      <c r="K46" s="9">
        <v>0</v>
      </c>
      <c r="L46" s="9">
        <v>0</v>
      </c>
      <c r="M46" s="9">
        <v>0</v>
      </c>
      <c r="N46" s="9">
        <v>2</v>
      </c>
      <c r="O46" s="9">
        <v>0</v>
      </c>
      <c r="P46" s="9">
        <v>0</v>
      </c>
      <c r="Q46" s="9">
        <v>0</v>
      </c>
      <c r="R46" s="9">
        <v>0</v>
      </c>
      <c r="S46" s="10">
        <v>1</v>
      </c>
      <c r="T46" s="11">
        <f t="shared" si="2"/>
        <v>10</v>
      </c>
    </row>
    <row r="47" spans="1:20" ht="15.75">
      <c r="A47" s="21">
        <v>39</v>
      </c>
      <c r="B47" s="7" t="s">
        <v>55</v>
      </c>
      <c r="C47" s="12" t="s">
        <v>62</v>
      </c>
      <c r="D47" s="8">
        <v>32</v>
      </c>
      <c r="E47" s="9">
        <v>42</v>
      </c>
      <c r="F47" s="9">
        <v>12</v>
      </c>
      <c r="G47" s="9">
        <v>9</v>
      </c>
      <c r="H47" s="9">
        <v>5</v>
      </c>
      <c r="I47" s="9">
        <v>7</v>
      </c>
      <c r="J47" s="9">
        <v>1</v>
      </c>
      <c r="K47" s="9">
        <v>1</v>
      </c>
      <c r="L47" s="9">
        <v>1</v>
      </c>
      <c r="M47" s="9">
        <v>1</v>
      </c>
      <c r="N47" s="9">
        <v>3</v>
      </c>
      <c r="O47" s="9">
        <v>2</v>
      </c>
      <c r="P47" s="9">
        <v>1</v>
      </c>
      <c r="Q47" s="9">
        <v>2</v>
      </c>
      <c r="R47" s="9">
        <v>2</v>
      </c>
      <c r="S47" s="10">
        <v>8</v>
      </c>
      <c r="T47" s="11">
        <f t="shared" si="2"/>
        <v>129</v>
      </c>
    </row>
    <row r="48" spans="1:20" ht="32.25" thickBot="1">
      <c r="A48" s="22">
        <v>40</v>
      </c>
      <c r="B48" s="14" t="s">
        <v>55</v>
      </c>
      <c r="C48" s="15" t="s">
        <v>63</v>
      </c>
      <c r="D48" s="16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8"/>
      <c r="T48" s="19"/>
    </row>
    <row r="49" spans="1:5" ht="15">
      <c r="A49" s="30" t="s">
        <v>64</v>
      </c>
      <c r="B49" s="30"/>
      <c r="C49" s="30"/>
      <c r="D49" s="30"/>
      <c r="E49" s="30"/>
    </row>
    <row r="50" ht="15">
      <c r="A50" s="23"/>
    </row>
  </sheetData>
  <sheetProtection/>
  <mergeCells count="7">
    <mergeCell ref="A49:E49"/>
    <mergeCell ref="A1:I4"/>
    <mergeCell ref="A6:A8"/>
    <mergeCell ref="B6:B8"/>
    <mergeCell ref="C6:C8"/>
    <mergeCell ref="D6:T6"/>
    <mergeCell ref="D7:T7"/>
  </mergeCells>
  <printOptions/>
  <pageMargins left="0.7" right="0.7" top="0.75" bottom="0.75" header="0.3" footer="0.3"/>
  <pageSetup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Carmen</cp:lastModifiedBy>
  <cp:lastPrinted>2014-05-17T16:44:15Z</cp:lastPrinted>
  <dcterms:created xsi:type="dcterms:W3CDTF">2014-04-11T16:17:52Z</dcterms:created>
  <dcterms:modified xsi:type="dcterms:W3CDTF">2014-05-17T16:44:51Z</dcterms:modified>
  <cp:category/>
  <cp:version/>
  <cp:contentType/>
  <cp:contentStatus/>
</cp:coreProperties>
</file>